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JAEN\"/>
    </mc:Choice>
  </mc:AlternateContent>
  <xr:revisionPtr revIDLastSave="0" documentId="8_{470B5909-F9F4-4533-A3C8-3C399C323441}" xr6:coauthVersionLast="47" xr6:coauthVersionMax="47" xr10:uidLastSave="{00000000-0000-0000-0000-000000000000}"/>
  <bookViews>
    <workbookView xWindow="1030" yWindow="1030" windowWidth="28790" windowHeight="15470" xr2:uid="{15E9515A-597E-4B55-8FA2-142AC31EEB2B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<sst xmlns="http://schemas.openxmlformats.org/spreadsheetml/2006/main" count="260" uniqueCount="188">
  <si>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</si>
  <si>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</si>
  <si>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</si>
  <si>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</si>
  <si>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</si>
  <si>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</si>
  <si>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</si>
  <si>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</si>
  <si>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</si>
  <si>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</si>
  <si>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</si>
  <si>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</si>
  <si>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</si>
  <si>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</si>
  <si>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LINARES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</si>
  <si>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</si>
  <si>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</si>
  <si>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</si>
  <si>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</si>
  <si>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</si>
  <si>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</si>
  <si>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</si>
  <si>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</si>
  <si>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</si>
  <si>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</si>
  <si>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</si>
  <si>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</si>
  <si>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</si>
  <si>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</si>
  <si>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</si>
  <si>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</si>
  <si>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</si>
  <si>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</si>
  <si>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</si>
  <si>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</si>
  <si>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</si>
  <si>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Bailén</t>
  </si>
  <si>
    <t>Jabalquinto</t>
  </si>
  <si>
    <t>Linares</t>
  </si>
  <si>
    <t>Torreblascopedro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</si>
  <si>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</si>
  <si>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</si>
  <si>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</si>
  <si>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</si>
  <si>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</si>
  <si>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</si>
  <si>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</si>
  <si>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</si>
  <si>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</si>
  <si>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</si>
  <si>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</si>
  <si>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</si>
  <si>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</si>
  <si>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</si>
  <si>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</si>
  <si>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</si>
  <si>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</si>
  <si>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</si>
  <si>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</si>
  <si>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</si>
  <si>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</si>
  <si>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</si>
  <si>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</si>
  <si>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</si>
  <si>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Peru</t>
  </si>
  <si>
    <t>Colombia</t>
  </si>
  <si>
    <t>Pakistan</t>
  </si>
  <si>
    <t>Rumania</t>
  </si>
  <si>
    <t>Venezuela</t>
  </si>
  <si>
    <t>China</t>
  </si>
  <si>
    <t>Argelia</t>
  </si>
  <si>
    <t>Cuba</t>
  </si>
  <si>
    <t>Paraguay</t>
  </si>
  <si>
    <t>Republica Dominicana</t>
  </si>
  <si>
    <t>Brasil</t>
  </si>
  <si>
    <t>Argentina</t>
  </si>
  <si>
    <t>Italia</t>
  </si>
  <si>
    <t>Ucrania</t>
  </si>
  <si>
    <t>Mauritania</t>
  </si>
  <si>
    <t>Honduras</t>
  </si>
  <si>
    <t>Portugal</t>
  </si>
  <si>
    <t>Rusia</t>
  </si>
  <si>
    <t>Otros paises de América</t>
  </si>
  <si>
    <t>Otros paises de África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</si>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</sst>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E7D318A5-F0EC-4A56-85AB-873E601FDD75}"/>
    <cellStyle name="Normal" xfId="0" builtinId="0"/>
    <cellStyle name="Normal 2" xfId="1" xr:uid="{B57FCC65-CE48-4341-AD89-D05DC88C478F}"/>
    <cellStyle name="Porcentaje 2" xfId="2" xr:uid="{1C23C350-2AD5-4160-BE15-0E8EA06493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94-4D1E-8E3A-055CBE13FF8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594-4D1E-8E3A-055CBE13FF8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594-4D1E-8E3A-055CBE13FF8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594-4D1E-8E3A-055CBE13FF8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594-4D1E-8E3A-055CBE13F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80960</c:v>
              </c:pt>
              <c:pt idx="1">
                <c:v>81472</c:v>
              </c:pt>
              <c:pt idx="2">
                <c:v>82285</c:v>
              </c:pt>
              <c:pt idx="3">
                <c:v>84295</c:v>
              </c:pt>
              <c:pt idx="4">
                <c:v>85062</c:v>
              </c:pt>
              <c:pt idx="5">
                <c:v>85088</c:v>
              </c:pt>
              <c:pt idx="6">
                <c:v>85343</c:v>
              </c:pt>
              <c:pt idx="7">
                <c:v>85275</c:v>
              </c:pt>
              <c:pt idx="8">
                <c:v>85265</c:v>
              </c:pt>
              <c:pt idx="9">
                <c:v>85129</c:v>
              </c:pt>
              <c:pt idx="10" formatCode="#,##0">
                <c:v>84834</c:v>
              </c:pt>
              <c:pt idx="11" formatCode="#,##0">
                <c:v>84445</c:v>
              </c:pt>
              <c:pt idx="12" formatCode="#,##0">
                <c:v>83742</c:v>
              </c:pt>
              <c:pt idx="13" formatCode="#,##0">
                <c:v>82923</c:v>
              </c:pt>
              <c:pt idx="14" formatCode="#,##0">
                <c:v>81735</c:v>
              </c:pt>
              <c:pt idx="15" formatCode="#,##0">
                <c:v>81081</c:v>
              </c:pt>
              <c:pt idx="16" formatCode="#,##0">
                <c:v>80265</c:v>
              </c:pt>
              <c:pt idx="17" formatCode="#,##0">
                <c:v>79666</c:v>
              </c:pt>
              <c:pt idx="18" formatCode="#,##0">
                <c:v>79426</c:v>
              </c:pt>
              <c:pt idx="19" formatCode="#,##0">
                <c:v>78458</c:v>
              </c:pt>
              <c:pt idx="20" formatCode="#,##0">
                <c:v>77534</c:v>
              </c:pt>
              <c:pt idx="21" formatCode="#,##0">
                <c:v>76749</c:v>
              </c:pt>
              <c:pt idx="22" formatCode="#,##0">
                <c:v>76933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29-4AC1-98F7-F479E2D3E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9BF9-4D6E-B984-31ED1D63FE6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9BF9-4D6E-B984-31ED1D63F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D4-4C37-96AB-C04F46D566C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2D4-4C37-96AB-C04F46D566C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2D4-4C37-96AB-C04F46D566C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2D4-4C37-96AB-C04F46D566C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62D4-4C37-96AB-C04F46D56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89-4CDA-9272-D282EEA0280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889-4CDA-9272-D282EEA0280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889-4CDA-9272-D282EEA0280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889-4CDA-9272-D282EEA028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889-4CDA-9272-D282EEA02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07-44BE-A333-EEAC11A099A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207-44BE-A333-EEAC11A099AE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207-44BE-A333-EEAC11A099AE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07-44BE-A333-EEAC11A099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F207-44BE-A333-EEAC11A09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F6-48B3-BBF0-AFAD09FF369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BF6-48B3-BBF0-AFAD09FF369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BF6-48B3-BBF0-AFAD09FF369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F6-48B3-BBF0-AFAD09FF3695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F6-48B3-BBF0-AFAD09FF3695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F6-48B3-BBF0-AFAD09FF369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3BF6-48B3-BBF0-AFAD09FF3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D6A2516-D15B-4E95-AA0F-FD639EB8A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D2775BF-48BE-4E83-809B-6FF928CDC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3DFE6C7-7FD5-4AD8-B77C-222B7B902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1E3FD18-F2D1-46C5-A062-738856426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EB6F8E8-96DC-434B-947D-388099260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AAB4AD0-A07B-4329-A802-AEB465979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BD5B867B-AA92-4F61-A7FE-3727766FA226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0B47D5C6-8332-4565-8704-135A78518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0FDEC62-4413-47EF-8FD0-F7D1C3C84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CF88174-D669-4E77-BA26-FCBCB6DD3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2E732168-EBF3-43EE-8685-CF73B2EDA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C05C1B2E-DE68-4F74-AC96-C986CE3AC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3D1FCD4-1277-4D74-A290-97165048E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568AEC7-D5D9-47A4-8FEB-447ED6C9A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48D9D6E-A6E5-49EA-89B7-4E3132119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B294B8C-B0AA-404B-BAB3-F6B0529B5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066014C-A582-48A8-A38B-2E6AD88FF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88A70FBD-D33F-440B-9A73-7C11FD7A6C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F553932B-3491-4A8E-B568-26B0C8A0A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613E6F7-F254-40DC-ACB2-B53E1171A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3614FD6-B7CE-4551-B0BA-C6F76EE96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6ABE8-2C83-4E9A-8007-6FFD294A7A6F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LINARES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9ABD159A-0F4F-4D35-BEFB-DFEA125E1D15}"/>
    <hyperlink ref="B14:C14" location="Municipios!A1" display="Municipios" xr:uid="{8209DC44-6941-48A2-8B07-196B6DC52CBD}"/>
    <hyperlink ref="B16:C16" location="'Datos Demograficos'!A1" display="Datos Demograficos" xr:uid="{9B6EAF60-876B-4243-AEE8-812CE8DB2392}"/>
    <hyperlink ref="B18:C18" location="Nacionalidades!A1" display="Nacionalidades" xr:uid="{E78A9C3E-73C0-4F1B-A59A-E58C19ECEDEB}"/>
    <hyperlink ref="H18:I18" location="Trabajo!A1" display="Trabajo" xr:uid="{B23FE814-2B6F-4803-8F5A-C36226D6F2CF}"/>
    <hyperlink ref="E12:F12" location="'Datos Economicos'!A1" display="Datos Económicos" xr:uid="{9732DBFF-978E-45D9-9021-70349F247A88}"/>
    <hyperlink ref="E14" location="Trafico!A1" display="Tráfico" xr:uid="{A8ECC808-2F5A-4968-84ED-F5757E7094BA}"/>
    <hyperlink ref="E16:F16" location="'Plazas Turisticas'!A1" display="Plazas Turisticas" xr:uid="{06440418-353B-4595-8503-F71102686F47}"/>
    <hyperlink ref="E18:F18" location="Bancos!A1" display="Bancos" xr:uid="{23E97C53-CE76-4FC5-B81C-FA315A650205}"/>
    <hyperlink ref="H12" location="Presupuestos!A1" display="Presupuestos" xr:uid="{CAA21FB0-3F5A-42BC-8C9D-71178FCDD1F7}"/>
    <hyperlink ref="H14" location="'Datos Catastrales'!A1" display="Datos Catastrales" xr:uid="{C8620140-59C9-4F0E-B1A2-059BA913B569}"/>
    <hyperlink ref="H16:I16" location="Hacienda!A1" display="Hacienda" xr:uid="{B756A905-1AD1-4927-867B-6136F8C4D3E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AD1C6-9020-4694-BF63-C7179577F213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95</v>
      </c>
      <c r="C14" s="101" t="s">
        <v>12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23"/>
    </row>
    <row r="15" spans="1:8" ht="33" customHeight="1" thickBot="1" x14ac:dyDescent="0.35">
      <c r="A15" s="20"/>
      <c r="B15" s="117">
        <v>28</v>
      </c>
      <c r="C15" s="115">
        <v>19</v>
      </c>
      <c r="D15" s="115">
        <v>0</v>
      </c>
      <c r="E15" s="115">
        <v>9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139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140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141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142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143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D647B9CA-9E98-4EA4-ABEC-F6EA7335C338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D7C6A-378C-45E0-8168-04F80640ADE0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146</v>
      </c>
      <c r="C15" s="132" t="s">
        <v>147</v>
      </c>
      <c r="D15" s="132" t="s">
        <v>148</v>
      </c>
      <c r="E15" s="132" t="s">
        <v>149</v>
      </c>
      <c r="F15" s="132" t="s">
        <v>150</v>
      </c>
      <c r="G15" s="132" t="s">
        <v>151</v>
      </c>
      <c r="H15" s="132" t="s">
        <v>152</v>
      </c>
      <c r="I15" s="132" t="s">
        <v>153</v>
      </c>
      <c r="J15" s="132" t="s">
        <v>154</v>
      </c>
      <c r="K15" s="133" t="s">
        <v>155</v>
      </c>
      <c r="L15" s="134"/>
    </row>
    <row r="16" spans="1:12" ht="32.25" customHeight="1" thickBot="1" x14ac:dyDescent="0.35">
      <c r="A16" s="20"/>
      <c r="B16" s="135">
        <v>24596.27493</v>
      </c>
      <c r="C16" s="136">
        <v>451.1508</v>
      </c>
      <c r="D16" s="136">
        <v>7054.3696299999992</v>
      </c>
      <c r="E16" s="136">
        <v>31000.126080000002</v>
      </c>
      <c r="F16" s="136">
        <v>908.25972000000013</v>
      </c>
      <c r="G16" s="136">
        <v>59.777970000000003</v>
      </c>
      <c r="H16" s="136">
        <v>2870.1376299999997</v>
      </c>
      <c r="I16" s="136">
        <v>0</v>
      </c>
      <c r="J16" s="136">
        <v>1862.9749099999999</v>
      </c>
      <c r="K16" s="137">
        <v>68803.071670000005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157</v>
      </c>
      <c r="C19" s="132" t="s">
        <v>158</v>
      </c>
      <c r="D19" s="132" t="s">
        <v>159</v>
      </c>
      <c r="E19" s="132" t="s">
        <v>160</v>
      </c>
      <c r="F19" s="132" t="s">
        <v>161</v>
      </c>
      <c r="G19" s="132" t="s">
        <v>152</v>
      </c>
      <c r="H19" s="132" t="s">
        <v>153</v>
      </c>
      <c r="I19" s="132" t="s">
        <v>154</v>
      </c>
      <c r="J19" s="132" t="s">
        <v>162</v>
      </c>
      <c r="L19" s="23"/>
    </row>
    <row r="20" spans="1:12" ht="32.25" customHeight="1" thickBot="1" x14ac:dyDescent="0.35">
      <c r="A20" s="20"/>
      <c r="B20" s="135">
        <v>26857.233279999997</v>
      </c>
      <c r="C20" s="136">
        <v>27941.62743</v>
      </c>
      <c r="D20" s="136">
        <v>1569.09142</v>
      </c>
      <c r="E20" s="136">
        <v>2182.2030900000004</v>
      </c>
      <c r="F20" s="136">
        <v>4823.8174899999995</v>
      </c>
      <c r="G20" s="136">
        <v>216</v>
      </c>
      <c r="H20" s="136">
        <v>0</v>
      </c>
      <c r="I20" s="136">
        <v>3384.38582</v>
      </c>
      <c r="J20" s="137">
        <v>67481.02334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164</v>
      </c>
      <c r="C23" s="103" t="s">
        <v>165</v>
      </c>
      <c r="D23" s="103" t="s">
        <v>166</v>
      </c>
      <c r="E23" s="103" t="s">
        <v>167</v>
      </c>
      <c r="F23" s="103" t="s">
        <v>168</v>
      </c>
      <c r="G23" s="103" t="s">
        <v>169</v>
      </c>
      <c r="H23" s="104" t="s">
        <v>162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26557.736130000001</v>
      </c>
      <c r="C24" s="136">
        <v>9949.3229499999998</v>
      </c>
      <c r="D24" s="136">
        <v>8993.8200099999995</v>
      </c>
      <c r="E24" s="136">
        <v>4499.5934400000006</v>
      </c>
      <c r="F24" s="136">
        <v>12592.073569999999</v>
      </c>
      <c r="G24" s="136">
        <v>4888.4772400000002</v>
      </c>
      <c r="H24" s="137">
        <v>67481.02334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B2AF553D-1444-4483-86EC-4601E79CFC2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04FE7-C9D1-4408-8C26-5675C2F3223E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171</v>
      </c>
      <c r="C14" s="147"/>
      <c r="D14" s="147"/>
      <c r="E14" s="147"/>
      <c r="F14" s="148"/>
      <c r="I14" s="146" t="s">
        <v>172</v>
      </c>
      <c r="J14" s="148"/>
      <c r="K14" s="23"/>
    </row>
    <row r="15" spans="1:11" ht="51" customHeight="1" x14ac:dyDescent="0.3">
      <c r="A15" s="20"/>
      <c r="B15" s="100" t="s">
        <v>173</v>
      </c>
      <c r="C15" s="149">
        <v>63179</v>
      </c>
      <c r="E15" s="150" t="s">
        <v>174</v>
      </c>
      <c r="F15" s="151">
        <v>22581</v>
      </c>
      <c r="G15" s="20"/>
      <c r="I15" s="100" t="s">
        <v>175</v>
      </c>
      <c r="J15" s="149">
        <v>19235</v>
      </c>
      <c r="K15" s="23"/>
    </row>
    <row r="16" spans="1:11" ht="51" customHeight="1" x14ac:dyDescent="0.3">
      <c r="A16" s="20"/>
      <c r="B16" s="150" t="s">
        <v>176</v>
      </c>
      <c r="C16" s="152">
        <v>2599772.0135900001</v>
      </c>
      <c r="E16" s="150" t="s">
        <v>177</v>
      </c>
      <c r="F16" s="153">
        <v>1379.7849000000001</v>
      </c>
      <c r="G16" s="20"/>
      <c r="I16" s="150" t="s">
        <v>178</v>
      </c>
      <c r="J16" s="152">
        <v>43024</v>
      </c>
      <c r="K16" s="23"/>
    </row>
    <row r="17" spans="1:13" ht="51" customHeight="1" thickBot="1" x14ac:dyDescent="0.35">
      <c r="A17" s="20"/>
      <c r="B17" s="150" t="s">
        <v>179</v>
      </c>
      <c r="C17" s="152">
        <v>1877369.0141500002</v>
      </c>
      <c r="E17" s="150" t="s">
        <v>180</v>
      </c>
      <c r="F17" s="153">
        <v>318.01640000000003</v>
      </c>
      <c r="G17" s="20"/>
      <c r="I17" s="154" t="s">
        <v>181</v>
      </c>
      <c r="J17" s="155">
        <v>58009.3</v>
      </c>
      <c r="K17" s="23"/>
    </row>
    <row r="18" spans="1:13" ht="51" customHeight="1" thickBot="1" x14ac:dyDescent="0.35">
      <c r="A18" s="20"/>
      <c r="B18" s="154" t="s">
        <v>182</v>
      </c>
      <c r="C18" s="156">
        <v>722402.99941999989</v>
      </c>
      <c r="D18" s="157"/>
      <c r="E18" s="154" t="s">
        <v>183</v>
      </c>
      <c r="F18" s="158">
        <v>1061.7685000000001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AF0B99CA-3F0B-4790-89F5-CE144137C44F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E93CB-60C5-4DC5-8A69-A0BC45FA2717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185</v>
      </c>
      <c r="E15" s="53">
        <v>35182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186</v>
      </c>
      <c r="E17" s="53">
        <v>2538.0125285657441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16434.159376385651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187</v>
      </c>
      <c r="D21" s="80"/>
      <c r="E21" s="159">
        <v>0.87780598293433121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D7C88C23-0DAF-40C3-8029-E479D7A0E19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2F77F-5876-43FA-A75B-5CC44752C792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448.50999450683594</v>
      </c>
      <c r="H14" s="25" t="s">
        <v>17</v>
      </c>
      <c r="I14" s="26">
        <v>3.3257205081343263E-2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76933</v>
      </c>
      <c r="H16" s="25" t="s">
        <v>17</v>
      </c>
      <c r="I16" s="26">
        <v>0.12427490287615801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3.2677784565791013E-2</v>
      </c>
      <c r="H18" s="25" t="s">
        <v>20</v>
      </c>
      <c r="I18" s="26">
        <v>3.6090492767201623E-2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171.53017980032422</v>
      </c>
      <c r="H20" s="25" t="s">
        <v>20</v>
      </c>
      <c r="I20" s="33">
        <v>45.903189101212249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4.2433988015545996</v>
      </c>
      <c r="H22" s="25" t="s">
        <v>20</v>
      </c>
      <c r="I22" s="33">
        <v>10.642765505488207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1704</v>
      </c>
      <c r="H24" s="25" t="s">
        <v>17</v>
      </c>
      <c r="I24" s="26">
        <v>0.10977259550344649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14078</v>
      </c>
      <c r="H26" s="25" t="s">
        <v>17</v>
      </c>
      <c r="I26" s="26">
        <v>9.4875458270433463E-2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7246</v>
      </c>
      <c r="H28" s="25" t="s">
        <v>20</v>
      </c>
      <c r="I28" s="36">
        <v>40400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837</v>
      </c>
      <c r="H30" s="25" t="s">
        <v>17</v>
      </c>
      <c r="I30" s="26">
        <v>3.8371613258148814E-2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28</v>
      </c>
      <c r="H32" s="25" t="s">
        <v>17</v>
      </c>
      <c r="I32" s="26">
        <v>6.2780269058295965E-2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52522</v>
      </c>
      <c r="H36" s="25" t="s">
        <v>17</v>
      </c>
      <c r="I36" s="26">
        <v>0.10984442088135707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84830.428250000012</v>
      </c>
      <c r="H38" s="25" t="s">
        <v>17</v>
      </c>
      <c r="I38" s="26">
        <v>0.11220100846095636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16434.159376385651</v>
      </c>
      <c r="H40" s="25" t="s">
        <v>20</v>
      </c>
      <c r="I40" s="36">
        <v>15231.018062439041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F9769264-C04B-41B1-BA7E-4217BF77C9C4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92538-6423-4C11-95FB-6619817D6F7A}">
  <sheetPr codeName="Hoja4">
    <pageSetUpPr fitToPage="1"/>
  </sheetPr>
  <dimension ref="A4:H2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448.50999450683594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46.6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4.2433988015545996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17262</v>
      </c>
    </row>
    <row r="25" spans="1:7" x14ac:dyDescent="0.3">
      <c r="B25" s="49" t="s">
        <v>37</v>
      </c>
      <c r="C25" s="50">
        <v>1964</v>
      </c>
    </row>
    <row r="26" spans="1:7" x14ac:dyDescent="0.3">
      <c r="B26" s="49" t="s">
        <v>38</v>
      </c>
      <c r="C26" s="50">
        <v>55303</v>
      </c>
    </row>
    <row r="27" spans="1:7" x14ac:dyDescent="0.3">
      <c r="B27" s="49" t="s">
        <v>39</v>
      </c>
      <c r="C27" s="50">
        <v>2404</v>
      </c>
    </row>
  </sheetData>
  <mergeCells count="3">
    <mergeCell ref="C6:E6"/>
    <mergeCell ref="C8:E8"/>
    <mergeCell ref="C10:E10"/>
  </mergeCells>
  <hyperlinks>
    <hyperlink ref="A7" location="Indice!A1" display="Índice" xr:uid="{D9FBF534-4779-4A7A-8BBA-CB1498ED0F22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B4D4E-5C7C-43D0-8EE5-B1A75FF1F2E7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76933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40</v>
      </c>
      <c r="D13" s="26">
        <v>0.50754552662706509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41</v>
      </c>
      <c r="D15" s="26">
        <v>3.2677784565791013E-2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42</v>
      </c>
      <c r="C17" s="21"/>
      <c r="D17" s="26">
        <v>0.51636937025721885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171.53017980032422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43</v>
      </c>
      <c r="H24" s="42"/>
      <c r="I24" s="58"/>
      <c r="J24" s="26">
        <v>0.21334147894921554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44</v>
      </c>
      <c r="H26" s="42"/>
      <c r="J26" s="53">
        <v>512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45</v>
      </c>
      <c r="H28" s="59"/>
      <c r="I28" s="59"/>
      <c r="J28" s="53">
        <v>257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46</v>
      </c>
      <c r="H30" s="42"/>
      <c r="J30" s="53">
        <v>748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47</v>
      </c>
      <c r="H32" s="42"/>
      <c r="J32" s="53">
        <v>-236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48</v>
      </c>
      <c r="H34" s="60"/>
      <c r="I34" s="60" t="s">
        <v>49</v>
      </c>
      <c r="J34" s="60"/>
      <c r="K34" s="23"/>
    </row>
    <row r="35" spans="1:11" ht="14" x14ac:dyDescent="0.3">
      <c r="A35" s="20"/>
      <c r="C35" s="42"/>
      <c r="G35" s="61">
        <v>10734</v>
      </c>
      <c r="H35" s="61"/>
      <c r="I35" s="61">
        <v>12463</v>
      </c>
      <c r="J35" s="61"/>
      <c r="K35" s="23"/>
    </row>
    <row r="36" spans="1:11" ht="14" x14ac:dyDescent="0.3">
      <c r="A36" s="20"/>
      <c r="C36" s="42"/>
      <c r="G36" s="62" t="s">
        <v>50</v>
      </c>
      <c r="H36" s="62" t="s">
        <v>51</v>
      </c>
      <c r="I36" s="62" t="s">
        <v>50</v>
      </c>
      <c r="J36" s="62" t="s">
        <v>51</v>
      </c>
      <c r="K36" s="23"/>
    </row>
    <row r="37" spans="1:11" ht="14" x14ac:dyDescent="0.3">
      <c r="A37" s="20"/>
      <c r="B37" s="21" t="s">
        <v>52</v>
      </c>
      <c r="C37" s="42"/>
      <c r="G37" s="63">
        <v>5498</v>
      </c>
      <c r="H37" s="63">
        <v>5236</v>
      </c>
      <c r="I37" s="63">
        <v>6376</v>
      </c>
      <c r="J37" s="63">
        <v>6087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D30BC716-FD47-475E-95E6-8DD85035E29A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69181-7A9F-4DB3-876F-D8CA80C90C46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53</v>
      </c>
      <c r="C11" s="65">
        <v>74419</v>
      </c>
      <c r="D11" s="66"/>
      <c r="E11" s="67" t="s">
        <v>54</v>
      </c>
      <c r="F11" s="65">
        <v>2514</v>
      </c>
      <c r="G11" s="67" t="s">
        <v>55</v>
      </c>
      <c r="H11" s="66"/>
      <c r="I11" s="65">
        <v>421</v>
      </c>
      <c r="J11" s="67" t="s">
        <v>56</v>
      </c>
      <c r="K11" s="68">
        <v>720</v>
      </c>
    </row>
    <row r="12" spans="1:11" ht="30.75" customHeight="1" thickBot="1" x14ac:dyDescent="0.35">
      <c r="B12" s="64" t="s">
        <v>57</v>
      </c>
      <c r="C12" s="65">
        <v>1011</v>
      </c>
      <c r="D12" s="67"/>
      <c r="E12" s="67" t="s">
        <v>58</v>
      </c>
      <c r="F12" s="65">
        <v>336</v>
      </c>
      <c r="G12" s="67" t="s">
        <v>59</v>
      </c>
      <c r="H12" s="67"/>
      <c r="I12" s="65">
        <v>3</v>
      </c>
      <c r="J12" s="67" t="s">
        <v>60</v>
      </c>
      <c r="K12" s="68">
        <v>23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61</v>
      </c>
      <c r="C14" s="71"/>
      <c r="D14" s="71"/>
      <c r="E14" s="72"/>
      <c r="G14" s="73" t="s">
        <v>62</v>
      </c>
      <c r="H14" s="74"/>
      <c r="I14" s="75">
        <f>'Datos Generales'!G16</f>
        <v>76933</v>
      </c>
      <c r="J14" s="69"/>
      <c r="K14" s="69"/>
    </row>
    <row r="16" spans="1:11" x14ac:dyDescent="0.3">
      <c r="B16" s="21" t="s">
        <v>63</v>
      </c>
      <c r="C16" s="76">
        <v>514</v>
      </c>
    </row>
    <row r="17" spans="2:3" x14ac:dyDescent="0.3">
      <c r="B17" s="21" t="s">
        <v>64</v>
      </c>
      <c r="C17" s="76">
        <v>235</v>
      </c>
    </row>
    <row r="18" spans="2:3" x14ac:dyDescent="0.3">
      <c r="B18" s="21" t="s">
        <v>65</v>
      </c>
      <c r="C18" s="76">
        <v>234</v>
      </c>
    </row>
    <row r="19" spans="2:3" x14ac:dyDescent="0.3">
      <c r="B19" s="21" t="s">
        <v>66</v>
      </c>
      <c r="C19" s="76">
        <v>187</v>
      </c>
    </row>
    <row r="20" spans="2:3" x14ac:dyDescent="0.3">
      <c r="B20" s="21" t="s">
        <v>67</v>
      </c>
      <c r="C20" s="76">
        <v>174</v>
      </c>
    </row>
    <row r="21" spans="2:3" x14ac:dyDescent="0.3">
      <c r="B21" s="21" t="s">
        <v>68</v>
      </c>
      <c r="C21" s="76">
        <v>123</v>
      </c>
    </row>
    <row r="22" spans="2:3" x14ac:dyDescent="0.3">
      <c r="B22" s="21" t="s">
        <v>69</v>
      </c>
      <c r="C22" s="76">
        <v>116</v>
      </c>
    </row>
    <row r="23" spans="2:3" x14ac:dyDescent="0.3">
      <c r="B23" s="21" t="s">
        <v>70</v>
      </c>
      <c r="C23" s="76">
        <v>76</v>
      </c>
    </row>
    <row r="24" spans="2:3" x14ac:dyDescent="0.3">
      <c r="B24" s="21" t="s">
        <v>71</v>
      </c>
      <c r="C24" s="76">
        <v>64</v>
      </c>
    </row>
    <row r="25" spans="2:3" x14ac:dyDescent="0.3">
      <c r="B25" s="21" t="s">
        <v>72</v>
      </c>
      <c r="C25" s="76">
        <v>57</v>
      </c>
    </row>
    <row r="26" spans="2:3" x14ac:dyDescent="0.3">
      <c r="B26" s="21" t="s">
        <v>73</v>
      </c>
      <c r="C26" s="76">
        <v>50</v>
      </c>
    </row>
    <row r="27" spans="2:3" x14ac:dyDescent="0.3">
      <c r="B27" s="21" t="s">
        <v>74</v>
      </c>
      <c r="C27" s="76">
        <v>47</v>
      </c>
    </row>
    <row r="28" spans="2:3" x14ac:dyDescent="0.3">
      <c r="B28" s="21" t="s">
        <v>75</v>
      </c>
      <c r="C28" s="76">
        <v>45</v>
      </c>
    </row>
    <row r="29" spans="2:3" x14ac:dyDescent="0.3">
      <c r="B29" s="21" t="s">
        <v>76</v>
      </c>
      <c r="C29" s="76">
        <v>40</v>
      </c>
    </row>
    <row r="30" spans="2:3" x14ac:dyDescent="0.3">
      <c r="B30" s="21" t="s">
        <v>77</v>
      </c>
      <c r="C30" s="76">
        <v>40</v>
      </c>
    </row>
    <row r="31" spans="2:3" x14ac:dyDescent="0.3">
      <c r="B31" s="21" t="s">
        <v>78</v>
      </c>
      <c r="C31" s="76">
        <v>38</v>
      </c>
    </row>
    <row r="32" spans="2:3" x14ac:dyDescent="0.3">
      <c r="B32" s="21" t="s">
        <v>79</v>
      </c>
      <c r="C32" s="76">
        <v>38</v>
      </c>
    </row>
    <row r="33" spans="2:3" x14ac:dyDescent="0.3">
      <c r="B33" s="21" t="s">
        <v>80</v>
      </c>
      <c r="C33" s="76">
        <v>35</v>
      </c>
    </row>
    <row r="34" spans="2:3" x14ac:dyDescent="0.3">
      <c r="B34" s="21" t="s">
        <v>81</v>
      </c>
      <c r="C34" s="76">
        <v>28</v>
      </c>
    </row>
    <row r="35" spans="2:3" x14ac:dyDescent="0.3">
      <c r="B35" s="21" t="s">
        <v>82</v>
      </c>
      <c r="C35" s="76">
        <v>28</v>
      </c>
    </row>
    <row r="36" spans="2:3" x14ac:dyDescent="0.3">
      <c r="B36" s="21" t="s">
        <v>83</v>
      </c>
      <c r="C36" s="76">
        <v>27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79AFDF32-7463-4B2E-B218-22D94E43CC44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C426A-B6BE-4BF6-A01A-B0ED4C08FEB6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84</v>
      </c>
      <c r="E12" s="78">
        <v>22749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85</v>
      </c>
      <c r="C14" s="79"/>
      <c r="D14" s="79"/>
      <c r="E14" s="78">
        <v>11318</v>
      </c>
    </row>
    <row r="15" spans="1:9" x14ac:dyDescent="0.3">
      <c r="A15" s="20"/>
      <c r="E15" s="78"/>
    </row>
    <row r="16" spans="1:9" x14ac:dyDescent="0.3">
      <c r="A16" s="20"/>
      <c r="B16" s="21" t="s">
        <v>86</v>
      </c>
      <c r="D16" s="80"/>
      <c r="E16" s="78">
        <v>7246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87</v>
      </c>
      <c r="D18" s="80"/>
      <c r="E18" s="78">
        <v>4072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88</v>
      </c>
      <c r="D20" s="80"/>
      <c r="E20" s="81">
        <v>0.22435261707988979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90</v>
      </c>
      <c r="E26" s="86"/>
      <c r="F26" s="86"/>
      <c r="G26" s="86"/>
      <c r="H26" s="87"/>
    </row>
    <row r="27" spans="1:16" ht="15.5" thickBot="1" x14ac:dyDescent="0.35">
      <c r="C27" s="52"/>
      <c r="D27" s="88" t="s">
        <v>91</v>
      </c>
      <c r="E27" s="88" t="s">
        <v>92</v>
      </c>
      <c r="F27" s="88" t="s">
        <v>93</v>
      </c>
      <c r="G27" s="88" t="s">
        <v>94</v>
      </c>
      <c r="H27" s="88" t="s">
        <v>95</v>
      </c>
    </row>
    <row r="28" spans="1:16" ht="38.25" customHeight="1" thickBot="1" x14ac:dyDescent="0.35">
      <c r="C28" s="88" t="s">
        <v>96</v>
      </c>
      <c r="D28" s="89">
        <v>1142</v>
      </c>
      <c r="E28" s="89">
        <v>308</v>
      </c>
      <c r="F28" s="89">
        <v>6554</v>
      </c>
      <c r="G28" s="90">
        <v>6074</v>
      </c>
      <c r="H28" s="90">
        <f>SUM(D28:G28)</f>
        <v>14078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71E5226E-FAAC-4655-96D7-91F25C6A2E56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9298E-2F6D-478A-9A82-AA3F33C8E0F1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98</v>
      </c>
      <c r="D13" s="94"/>
      <c r="E13" s="95"/>
      <c r="H13" s="93" t="s">
        <v>99</v>
      </c>
      <c r="I13" s="94"/>
      <c r="J13" s="94"/>
      <c r="K13" s="95"/>
      <c r="L13" s="52"/>
      <c r="M13" s="52"/>
      <c r="N13" s="93" t="s">
        <v>100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101</v>
      </c>
      <c r="D14" s="98" t="s">
        <v>102</v>
      </c>
      <c r="E14" s="98" t="s">
        <v>103</v>
      </c>
      <c r="G14" s="99"/>
      <c r="H14" s="100" t="s">
        <v>91</v>
      </c>
      <c r="I14" s="101" t="s">
        <v>92</v>
      </c>
      <c r="J14" s="101" t="s">
        <v>93</v>
      </c>
      <c r="K14" s="102" t="s">
        <v>94</v>
      </c>
      <c r="L14" s="52"/>
      <c r="M14" s="52"/>
      <c r="N14" s="97" t="s">
        <v>104</v>
      </c>
      <c r="O14" s="103" t="s">
        <v>105</v>
      </c>
      <c r="P14" s="103" t="s">
        <v>106</v>
      </c>
      <c r="Q14" s="104" t="s">
        <v>107</v>
      </c>
      <c r="R14" s="23"/>
    </row>
    <row r="15" spans="1:18" ht="34.5" customHeight="1" x14ac:dyDescent="0.3">
      <c r="A15" s="20"/>
      <c r="B15" s="105" t="s">
        <v>96</v>
      </c>
      <c r="C15" s="106">
        <v>2041</v>
      </c>
      <c r="D15" s="107">
        <v>7264</v>
      </c>
      <c r="E15" s="108">
        <v>200</v>
      </c>
      <c r="G15" s="105" t="s">
        <v>96</v>
      </c>
      <c r="H15" s="109">
        <v>32</v>
      </c>
      <c r="I15" s="107">
        <v>151</v>
      </c>
      <c r="J15" s="107">
        <v>4449</v>
      </c>
      <c r="K15" s="110">
        <v>4873</v>
      </c>
      <c r="L15" s="111"/>
      <c r="M15" s="105" t="s">
        <v>96</v>
      </c>
      <c r="N15" s="112">
        <v>3780</v>
      </c>
      <c r="O15" s="112">
        <v>3196</v>
      </c>
      <c r="P15" s="112">
        <v>2156</v>
      </c>
      <c r="Q15" s="108">
        <v>373</v>
      </c>
      <c r="R15" s="23"/>
    </row>
    <row r="16" spans="1:18" ht="34.5" customHeight="1" thickBot="1" x14ac:dyDescent="0.35">
      <c r="A16" s="20"/>
      <c r="B16" s="113" t="s">
        <v>108</v>
      </c>
      <c r="C16" s="114">
        <v>767</v>
      </c>
      <c r="D16" s="115">
        <v>747</v>
      </c>
      <c r="E16" s="116">
        <v>190</v>
      </c>
      <c r="G16" s="113" t="s">
        <v>108</v>
      </c>
      <c r="H16" s="114">
        <v>11</v>
      </c>
      <c r="I16" s="115">
        <v>55</v>
      </c>
      <c r="J16" s="115">
        <v>760</v>
      </c>
      <c r="K16" s="116">
        <v>878</v>
      </c>
      <c r="L16" s="111"/>
      <c r="M16" s="113" t="s">
        <v>108</v>
      </c>
      <c r="N16" s="115">
        <v>1517</v>
      </c>
      <c r="O16" s="115">
        <v>166</v>
      </c>
      <c r="P16" s="115">
        <v>20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4F0861F0-64AE-43BA-9CA7-9881A240B96D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96455-4EB3-4F9B-804C-2E533E3D579B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110</v>
      </c>
      <c r="C14" s="101" t="s">
        <v>111</v>
      </c>
      <c r="D14" s="101" t="s">
        <v>112</v>
      </c>
      <c r="E14" s="101" t="s">
        <v>113</v>
      </c>
      <c r="F14" s="101" t="s">
        <v>114</v>
      </c>
      <c r="G14" s="102" t="s">
        <v>115</v>
      </c>
      <c r="H14" s="111"/>
      <c r="I14" s="23"/>
    </row>
    <row r="15" spans="1:9" ht="32.25" customHeight="1" thickBot="1" x14ac:dyDescent="0.35">
      <c r="A15" s="20"/>
      <c r="B15" s="117">
        <v>38657</v>
      </c>
      <c r="C15" s="115">
        <v>4808</v>
      </c>
      <c r="D15" s="115">
        <v>7860</v>
      </c>
      <c r="E15" s="115">
        <v>34</v>
      </c>
      <c r="F15" s="115">
        <v>620</v>
      </c>
      <c r="G15" s="116">
        <v>543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117</v>
      </c>
      <c r="C20" s="101" t="s">
        <v>118</v>
      </c>
      <c r="D20" s="102" t="s">
        <v>119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27638</v>
      </c>
      <c r="C21" s="115">
        <v>18536</v>
      </c>
      <c r="D21" s="116">
        <v>46174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929126D9-6F9B-448B-83DD-5D2F5D900DE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476C8-ECE5-4B58-93A2-1E4DD1BAC109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120</v>
      </c>
      <c r="I12" s="23"/>
    </row>
    <row r="13" spans="1:9" ht="18.75" customHeight="1" x14ac:dyDescent="0.3">
      <c r="A13" s="20"/>
      <c r="B13" s="119" t="s">
        <v>121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122</v>
      </c>
      <c r="D15" s="101" t="s">
        <v>123</v>
      </c>
      <c r="E15" s="101" t="s">
        <v>124</v>
      </c>
      <c r="F15" s="101" t="s">
        <v>125</v>
      </c>
      <c r="G15" s="120" t="s">
        <v>126</v>
      </c>
      <c r="H15" s="102" t="s">
        <v>95</v>
      </c>
      <c r="I15" s="23"/>
    </row>
    <row r="16" spans="1:9" ht="33.75" customHeight="1" x14ac:dyDescent="0.3">
      <c r="A16" s="20"/>
      <c r="B16" s="121" t="s">
        <v>127</v>
      </c>
      <c r="C16" s="122">
        <v>1</v>
      </c>
      <c r="D16" s="122">
        <v>0</v>
      </c>
      <c r="E16" s="122">
        <v>12</v>
      </c>
      <c r="F16" s="122">
        <v>0</v>
      </c>
      <c r="G16" s="123">
        <v>0</v>
      </c>
      <c r="H16" s="124">
        <v>13</v>
      </c>
      <c r="I16" s="23"/>
    </row>
    <row r="17" spans="1:9" ht="32.25" customHeight="1" thickBot="1" x14ac:dyDescent="0.35">
      <c r="A17" s="20"/>
      <c r="B17" s="125" t="s">
        <v>128</v>
      </c>
      <c r="C17" s="115">
        <v>2</v>
      </c>
      <c r="D17" s="115">
        <v>0</v>
      </c>
      <c r="E17" s="115">
        <v>12</v>
      </c>
      <c r="F17" s="115">
        <v>0</v>
      </c>
      <c r="G17" s="126">
        <v>0</v>
      </c>
      <c r="H17" s="116">
        <v>14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122</v>
      </c>
      <c r="D21" s="101" t="s">
        <v>130</v>
      </c>
      <c r="E21" s="101" t="s">
        <v>131</v>
      </c>
      <c r="F21" s="101" t="s">
        <v>132</v>
      </c>
      <c r="G21" s="120" t="s">
        <v>133</v>
      </c>
      <c r="H21" s="102" t="s">
        <v>95</v>
      </c>
      <c r="I21" s="23"/>
    </row>
    <row r="22" spans="1:9" ht="33.75" customHeight="1" x14ac:dyDescent="0.3">
      <c r="A22" s="20"/>
      <c r="B22" s="121" t="s">
        <v>127</v>
      </c>
      <c r="C22" s="122">
        <v>16</v>
      </c>
      <c r="D22" s="122">
        <v>0</v>
      </c>
      <c r="E22" s="122">
        <v>813</v>
      </c>
      <c r="F22" s="122">
        <v>0</v>
      </c>
      <c r="G22" s="123">
        <v>0</v>
      </c>
      <c r="H22" s="124">
        <v>829</v>
      </c>
      <c r="I22" s="23"/>
    </row>
    <row r="23" spans="1:9" ht="32.25" customHeight="1" thickBot="1" x14ac:dyDescent="0.35">
      <c r="A23" s="20"/>
      <c r="B23" s="125" t="s">
        <v>128</v>
      </c>
      <c r="C23" s="115">
        <v>24</v>
      </c>
      <c r="D23" s="115">
        <v>0</v>
      </c>
      <c r="E23" s="115">
        <v>813</v>
      </c>
      <c r="F23" s="115">
        <v>0</v>
      </c>
      <c r="G23" s="126">
        <v>0</v>
      </c>
      <c r="H23" s="116">
        <v>837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F9F2C1D8-0A97-47E2-9402-B55C48C627EE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2025-06-02T10:12:53Z</dcterms:modified>
</cp:coreProperties>
</file>