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470B5909-F9F4-4533-A3C8-3C399C323441}" xr6:coauthVersionLast="47" xr6:coauthVersionMax="47" xr10:uidLastSave="{00000000-0000-0000-0000-000000000000}"/>
  <bookViews>
    <workbookView xWindow="1030" yWindow="1030" windowWidth="28790" windowHeight="15470" xr2:uid="{15E9515A-597E-4B55-8FA2-142AC31EEB2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<sst xmlns="http://schemas.openxmlformats.org/spreadsheetml/2006/main" count="260" uniqueCount="188">
  <si>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</si>
  <si>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</si>
  <si>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</si>
  <si>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</si>
  <si>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</si>
  <si>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</si>
  <si>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</si>
  <si>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</si>
  <si>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</si>
  <si>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</si>
  <si>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</si>
  <si>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</si>
  <si>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</si>
  <si>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</si>
  <si>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LINARES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</si>
  <si>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</si>
  <si>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</si>
  <si>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</si>
  <si>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</si>
  <si>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</si>
  <si>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</si>
  <si>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</si>
  <si>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</si>
  <si>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</si>
  <si>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</si>
  <si>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</si>
  <si>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</si>
  <si>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</si>
  <si>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</si>
  <si>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</si>
  <si>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</si>
  <si>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</si>
  <si>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</si>
  <si>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</si>
  <si>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</si>
  <si>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</si>
  <si>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Bailén</t>
  </si>
  <si>
    <t>Jabalquinto</t>
  </si>
  <si>
    <t>Linares</t>
  </si>
  <si>
    <t>Torreblascopedro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</si>
  <si>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</si>
  <si>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</si>
  <si>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</si>
  <si>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</si>
  <si>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</si>
  <si>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</si>
  <si>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</si>
  <si>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</si>
  <si>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</si>
  <si>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</si>
  <si>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</si>
  <si>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</si>
  <si>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</si>
  <si>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</si>
  <si>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</si>
  <si>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</si>
  <si>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</si>
  <si>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</si>
  <si>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</si>
  <si>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</si>
  <si>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</si>
  <si>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</si>
  <si>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</si>
  <si>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</si>
  <si>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Peru</t>
  </si>
  <si>
    <t>Colombia</t>
  </si>
  <si>
    <t>Pakistan</t>
  </si>
  <si>
    <t>Rumania</t>
  </si>
  <si>
    <t>Venezuela</t>
  </si>
  <si>
    <t>China</t>
  </si>
  <si>
    <t>Argelia</t>
  </si>
  <si>
    <t>Cuba</t>
  </si>
  <si>
    <t>Paraguay</t>
  </si>
  <si>
    <t>Republica Dominicana</t>
  </si>
  <si>
    <t>Brasil</t>
  </si>
  <si>
    <t>Argentina</t>
  </si>
  <si>
    <t>Italia</t>
  </si>
  <si>
    <t>Ucrania</t>
  </si>
  <si>
    <t>Mauritania</t>
  </si>
  <si>
    <t>Honduras</t>
  </si>
  <si>
    <t>Portugal</t>
  </si>
  <si>
    <t>Rusia</t>
  </si>
  <si>
    <t>Otros paises de América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</si>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</sst>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7D318A5-F0EC-4A56-85AB-873E601FDD75}"/>
    <cellStyle name="Normal" xfId="0" builtinId="0"/>
    <cellStyle name="Normal 2" xfId="1" xr:uid="{B57FCC65-CE48-4341-AD89-D05DC88C478F}"/>
    <cellStyle name="Porcentaje 2" xfId="2" xr:uid="{1C23C350-2AD5-4160-BE15-0E8EA0649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94-4D1E-8E3A-055CBE13FF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94-4D1E-8E3A-055CBE13FF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94-4D1E-8E3A-055CBE13FF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94-4D1E-8E3A-055CBE13FF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594-4D1E-8E3A-055CBE13F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80960</c:v>
              </c:pt>
              <c:pt idx="1">
                <c:v>81472</c:v>
              </c:pt>
              <c:pt idx="2">
                <c:v>82285</c:v>
              </c:pt>
              <c:pt idx="3">
                <c:v>84295</c:v>
              </c:pt>
              <c:pt idx="4">
                <c:v>85062</c:v>
              </c:pt>
              <c:pt idx="5">
                <c:v>85088</c:v>
              </c:pt>
              <c:pt idx="6">
                <c:v>85343</c:v>
              </c:pt>
              <c:pt idx="7">
                <c:v>85275</c:v>
              </c:pt>
              <c:pt idx="8">
                <c:v>85265</c:v>
              </c:pt>
              <c:pt idx="9">
                <c:v>85129</c:v>
              </c:pt>
              <c:pt idx="10" formatCode="#,##0">
                <c:v>84834</c:v>
              </c:pt>
              <c:pt idx="11" formatCode="#,##0">
                <c:v>84445</c:v>
              </c:pt>
              <c:pt idx="12" formatCode="#,##0">
                <c:v>83742</c:v>
              </c:pt>
              <c:pt idx="13" formatCode="#,##0">
                <c:v>82923</c:v>
              </c:pt>
              <c:pt idx="14" formatCode="#,##0">
                <c:v>81735</c:v>
              </c:pt>
              <c:pt idx="15" formatCode="#,##0">
                <c:v>81081</c:v>
              </c:pt>
              <c:pt idx="16" formatCode="#,##0">
                <c:v>80265</c:v>
              </c:pt>
              <c:pt idx="17" formatCode="#,##0">
                <c:v>79666</c:v>
              </c:pt>
              <c:pt idx="18" formatCode="#,##0">
                <c:v>79426</c:v>
              </c:pt>
              <c:pt idx="19" formatCode="#,##0">
                <c:v>78458</c:v>
              </c:pt>
              <c:pt idx="20" formatCode="#,##0">
                <c:v>77534</c:v>
              </c:pt>
              <c:pt idx="21" formatCode="#,##0">
                <c:v>76749</c:v>
              </c:pt>
              <c:pt idx="22" formatCode="#,##0">
                <c:v>76933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29-4AC1-98F7-F479E2D3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BF9-4D6E-B984-31ED1D63FE6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BF9-4D6E-B984-31ED1D63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D4-4C37-96AB-C04F46D566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D4-4C37-96AB-C04F46D566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D4-4C37-96AB-C04F46D566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D4-4C37-96AB-C04F46D566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2D4-4C37-96AB-C04F46D5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89-4CDA-9272-D282EEA028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89-4CDA-9272-D282EEA028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89-4CDA-9272-D282EEA028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89-4CDA-9272-D282EEA028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889-4CDA-9272-D282EEA0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07-44BE-A333-EEAC11A099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07-44BE-A333-EEAC11A099A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07-44BE-A333-EEAC11A099A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7-44BE-A333-EEAC11A099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207-44BE-A333-EEAC11A0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F6-48B3-BBF0-AFAD09FF36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F6-48B3-BBF0-AFAD09FF36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F6-48B3-BBF0-AFAD09FF36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6-48B3-BBF0-AFAD09FF369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6-48B3-BBF0-AFAD09FF369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6-48B3-BBF0-AFAD09FF36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BF6-48B3-BBF0-AFAD09FF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6A2516-D15B-4E95-AA0F-FD639EB8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D5B867B-AA92-4F61-A7FE-3727766FA22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B47D5C6-8332-4565-8704-135A78518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0FDEC62-4413-47EF-8FD0-F7D1C3C8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F88174-D669-4E77-BA26-FCBCB6DD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2E732168-EBF3-43EE-8685-CF73B2EDA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05C1B2E-DE68-4F74-AC96-C986CE3AC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3D1FCD4-1277-4D74-A290-97165048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68AEC7-D5D9-47A4-8FEB-447ED6C9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8D9D6E-A6E5-49EA-89B7-4E313211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B294B8C-B0AA-404B-BAB3-F6B0529B5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066014C-A582-48A8-A38B-2E6AD88FF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8A70FBD-D33F-440B-9A73-7C11FD7A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553932B-3491-4A8E-B568-26B0C8A0A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613E6F7-F254-40DC-ACB2-B53E1171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614FD6-B7CE-4551-B0BA-C6F76EE9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2775BF-48BE-4E83-809B-6FF928CD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DFE6C7-7FD5-4AD8-B77C-222B7B90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E3FD18-F2D1-46C5-A062-7388564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B6F8E8-96DC-434B-947D-38809926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AAB4AD0-A07B-4329-A802-AEB46597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ABE8-2C83-4E9A-8007-6FFD294A7A6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LINARES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ABD159A-0F4F-4D35-BEFB-DFEA125E1D15}"/>
    <hyperlink ref="B14:C14" location="Municipios!A1" display="Municipios" xr:uid="{8209DC44-6941-48A2-8B07-196B6DC52CBD}"/>
    <hyperlink ref="B16:C16" location="'Datos Demograficos'!A1" display="Datos Demograficos" xr:uid="{9B6EAF60-876B-4243-AEE8-812CE8DB2392}"/>
    <hyperlink ref="B18:C18" location="Nacionalidades!A1" display="Nacionalidades" xr:uid="{E78A9C3E-73C0-4F1B-A59A-E58C19ECEDEB}"/>
    <hyperlink ref="H18:I18" location="Trabajo!A1" display="Trabajo" xr:uid="{B23FE814-2B6F-4803-8F5A-C36226D6F2CF}"/>
    <hyperlink ref="E12:F12" location="'Datos Economicos'!A1" display="Datos Económicos" xr:uid="{9732DBFF-978E-45D9-9021-70349F247A88}"/>
    <hyperlink ref="E14" location="Trafico!A1" display="Tráfico" xr:uid="{A8ECC808-2F5A-4968-84ED-F5757E7094BA}"/>
    <hyperlink ref="E16:F16" location="'Plazas Turisticas'!A1" display="Plazas Turisticas" xr:uid="{06440418-353B-4595-8503-F71102686F47}"/>
    <hyperlink ref="E18:F18" location="Bancos!A1" display="Bancos" xr:uid="{23E97C53-CE76-4FC5-B81C-FA315A650205}"/>
    <hyperlink ref="H12" location="Presupuestos!A1" display="Presupuestos" xr:uid="{CAA21FB0-3F5A-42BC-8C9D-71178FCDD1F7}"/>
    <hyperlink ref="H14" location="'Datos Catastrales'!A1" display="Datos Catastrales" xr:uid="{C8620140-59C9-4F0E-B1A2-059BA913B569}"/>
    <hyperlink ref="H16:I16" location="Hacienda!A1" display="Hacienda" xr:uid="{B756A905-1AD1-4927-867B-6136F8C4D3E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F77F-5876-43FA-A75B-5CC44752C79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448.50999450683594</v>
      </c>
      <c r="H14" s="25" t="s">
        <v>17</v>
      </c>
      <c r="I14" s="26">
        <v>3.3257205081343263E-2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76933</v>
      </c>
      <c r="H16" s="25" t="s">
        <v>17</v>
      </c>
      <c r="I16" s="26">
        <v>0.12427490287615801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3.2677784565791013E-2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171.53017980032422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4.2433988015545996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1704</v>
      </c>
      <c r="H24" s="25" t="s">
        <v>17</v>
      </c>
      <c r="I24" s="26">
        <v>0.10977259550344649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14078</v>
      </c>
      <c r="H26" s="25" t="s">
        <v>17</v>
      </c>
      <c r="I26" s="26">
        <v>9.4875458270433463E-2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7246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837</v>
      </c>
      <c r="H30" s="25" t="s">
        <v>17</v>
      </c>
      <c r="I30" s="26">
        <v>3.8371613258148814E-2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6.2780269058295965E-2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52522</v>
      </c>
      <c r="H36" s="25" t="s">
        <v>17</v>
      </c>
      <c r="I36" s="26">
        <v>0.10984442088135707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84830.428250000012</v>
      </c>
      <c r="H38" s="25" t="s">
        <v>17</v>
      </c>
      <c r="I38" s="26">
        <v>0.11220100846095636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16434.159376385651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9769264-C04B-41B1-BA7E-4217BF77C9C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2538-6423-4C11-95FB-6619817D6F7A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448.50999450683594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4.2433988015545996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17262</v>
      </c>
    </row>
    <row r="25" spans="1:7" x14ac:dyDescent="0.3">
      <c r="B25" s="49" t="s">
        <v>37</v>
      </c>
      <c r="C25" s="50">
        <v>1964</v>
      </c>
    </row>
    <row r="26" spans="1:7" x14ac:dyDescent="0.3">
      <c r="B26" s="49" t="s">
        <v>38</v>
      </c>
      <c r="C26" s="50">
        <v>55303</v>
      </c>
    </row>
    <row r="27" spans="1:7" x14ac:dyDescent="0.3">
      <c r="B27" s="49" t="s">
        <v>39</v>
      </c>
      <c r="C27" s="50">
        <v>2404</v>
      </c>
    </row>
  </sheetData>
  <mergeCells count="3">
    <mergeCell ref="C6:E6"/>
    <mergeCell ref="C8:E8"/>
    <mergeCell ref="C10:E10"/>
  </mergeCells>
  <hyperlinks>
    <hyperlink ref="A7" location="Indice!A1" display="Índice" xr:uid="{D9FBF534-4779-4A7A-8BBA-CB1498ED0F2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4D4E-5C7C-43D0-8EE5-B1A75FF1F2E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76933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0.50754552662706509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3.2677784565791013E-2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0.51636937025721885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171.53017980032422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0.21334147894921554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512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257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748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-236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10734</v>
      </c>
      <c r="H35" s="61"/>
      <c r="I35" s="61">
        <v>12463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5498</v>
      </c>
      <c r="H37" s="63">
        <v>5236</v>
      </c>
      <c r="I37" s="63">
        <v>6376</v>
      </c>
      <c r="J37" s="63">
        <v>6087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30BC716-FD47-475E-95E6-8DD85035E29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9181-7A9F-4DB3-876F-D8CA80C90C4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74419</v>
      </c>
      <c r="D11" s="66"/>
      <c r="E11" s="67" t="s">
        <v>54</v>
      </c>
      <c r="F11" s="65">
        <v>2514</v>
      </c>
      <c r="G11" s="67" t="s">
        <v>55</v>
      </c>
      <c r="H11" s="66"/>
      <c r="I11" s="65">
        <v>421</v>
      </c>
      <c r="J11" s="67" t="s">
        <v>56</v>
      </c>
      <c r="K11" s="68">
        <v>720</v>
      </c>
    </row>
    <row r="12" spans="1:11" ht="30.75" customHeight="1" thickBot="1" x14ac:dyDescent="0.35">
      <c r="B12" s="64" t="s">
        <v>57</v>
      </c>
      <c r="C12" s="65">
        <v>1011</v>
      </c>
      <c r="D12" s="67"/>
      <c r="E12" s="67" t="s">
        <v>58</v>
      </c>
      <c r="F12" s="65">
        <v>336</v>
      </c>
      <c r="G12" s="67" t="s">
        <v>59</v>
      </c>
      <c r="H12" s="67"/>
      <c r="I12" s="65">
        <v>3</v>
      </c>
      <c r="J12" s="67" t="s">
        <v>60</v>
      </c>
      <c r="K12" s="68">
        <v>23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76933</v>
      </c>
      <c r="J14" s="69"/>
      <c r="K14" s="69"/>
    </row>
    <row r="16" spans="1:11" x14ac:dyDescent="0.3">
      <c r="B16" s="21" t="s">
        <v>63</v>
      </c>
      <c r="C16" s="76">
        <v>514</v>
      </c>
    </row>
    <row r="17" spans="2:3" x14ac:dyDescent="0.3">
      <c r="B17" s="21" t="s">
        <v>64</v>
      </c>
      <c r="C17" s="76">
        <v>235</v>
      </c>
    </row>
    <row r="18" spans="2:3" x14ac:dyDescent="0.3">
      <c r="B18" s="21" t="s">
        <v>65</v>
      </c>
      <c r="C18" s="76">
        <v>234</v>
      </c>
    </row>
    <row r="19" spans="2:3" x14ac:dyDescent="0.3">
      <c r="B19" s="21" t="s">
        <v>66</v>
      </c>
      <c r="C19" s="76">
        <v>187</v>
      </c>
    </row>
    <row r="20" spans="2:3" x14ac:dyDescent="0.3">
      <c r="B20" s="21" t="s">
        <v>67</v>
      </c>
      <c r="C20" s="76">
        <v>174</v>
      </c>
    </row>
    <row r="21" spans="2:3" x14ac:dyDescent="0.3">
      <c r="B21" s="21" t="s">
        <v>68</v>
      </c>
      <c r="C21" s="76">
        <v>123</v>
      </c>
    </row>
    <row r="22" spans="2:3" x14ac:dyDescent="0.3">
      <c r="B22" s="21" t="s">
        <v>69</v>
      </c>
      <c r="C22" s="76">
        <v>116</v>
      </c>
    </row>
    <row r="23" spans="2:3" x14ac:dyDescent="0.3">
      <c r="B23" s="21" t="s">
        <v>70</v>
      </c>
      <c r="C23" s="76">
        <v>76</v>
      </c>
    </row>
    <row r="24" spans="2:3" x14ac:dyDescent="0.3">
      <c r="B24" s="21" t="s">
        <v>71</v>
      </c>
      <c r="C24" s="76">
        <v>64</v>
      </c>
    </row>
    <row r="25" spans="2:3" x14ac:dyDescent="0.3">
      <c r="B25" s="21" t="s">
        <v>72</v>
      </c>
      <c r="C25" s="76">
        <v>57</v>
      </c>
    </row>
    <row r="26" spans="2:3" x14ac:dyDescent="0.3">
      <c r="B26" s="21" t="s">
        <v>73</v>
      </c>
      <c r="C26" s="76">
        <v>50</v>
      </c>
    </row>
    <row r="27" spans="2:3" x14ac:dyDescent="0.3">
      <c r="B27" s="21" t="s">
        <v>74</v>
      </c>
      <c r="C27" s="76">
        <v>47</v>
      </c>
    </row>
    <row r="28" spans="2:3" x14ac:dyDescent="0.3">
      <c r="B28" s="21" t="s">
        <v>75</v>
      </c>
      <c r="C28" s="76">
        <v>45</v>
      </c>
    </row>
    <row r="29" spans="2:3" x14ac:dyDescent="0.3">
      <c r="B29" s="21" t="s">
        <v>76</v>
      </c>
      <c r="C29" s="76">
        <v>40</v>
      </c>
    </row>
    <row r="30" spans="2:3" x14ac:dyDescent="0.3">
      <c r="B30" s="21" t="s">
        <v>77</v>
      </c>
      <c r="C30" s="76">
        <v>40</v>
      </c>
    </row>
    <row r="31" spans="2:3" x14ac:dyDescent="0.3">
      <c r="B31" s="21" t="s">
        <v>78</v>
      </c>
      <c r="C31" s="76">
        <v>38</v>
      </c>
    </row>
    <row r="32" spans="2:3" x14ac:dyDescent="0.3">
      <c r="B32" s="21" t="s">
        <v>79</v>
      </c>
      <c r="C32" s="76">
        <v>38</v>
      </c>
    </row>
    <row r="33" spans="2:3" x14ac:dyDescent="0.3">
      <c r="B33" s="21" t="s">
        <v>80</v>
      </c>
      <c r="C33" s="76">
        <v>35</v>
      </c>
    </row>
    <row r="34" spans="2:3" x14ac:dyDescent="0.3">
      <c r="B34" s="21" t="s">
        <v>81</v>
      </c>
      <c r="C34" s="76">
        <v>28</v>
      </c>
    </row>
    <row r="35" spans="2:3" x14ac:dyDescent="0.3">
      <c r="B35" s="21" t="s">
        <v>82</v>
      </c>
      <c r="C35" s="76">
        <v>28</v>
      </c>
    </row>
    <row r="36" spans="2:3" x14ac:dyDescent="0.3">
      <c r="B36" s="21" t="s">
        <v>83</v>
      </c>
      <c r="C36" s="76">
        <v>27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9AFDF32-7463-4B2E-B218-22D94E43CC4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426A-B6BE-4BF6-A01A-B0ED4C08FEB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22749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11318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7246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4072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0.22435261707988979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1142</v>
      </c>
      <c r="E28" s="89">
        <v>308</v>
      </c>
      <c r="F28" s="89">
        <v>6554</v>
      </c>
      <c r="G28" s="90">
        <v>6074</v>
      </c>
      <c r="H28" s="90">
        <f>SUM(D28:G28)</f>
        <v>14078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1E5226E-FAAC-4655-96D7-91F25C6A2E5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298E-2F6D-478A-9A82-AA3F33C8E0F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2041</v>
      </c>
      <c r="D15" s="107">
        <v>7264</v>
      </c>
      <c r="E15" s="108">
        <v>200</v>
      </c>
      <c r="G15" s="105" t="s">
        <v>96</v>
      </c>
      <c r="H15" s="109">
        <v>32</v>
      </c>
      <c r="I15" s="107">
        <v>151</v>
      </c>
      <c r="J15" s="107">
        <v>4449</v>
      </c>
      <c r="K15" s="110">
        <v>4873</v>
      </c>
      <c r="L15" s="111"/>
      <c r="M15" s="105" t="s">
        <v>96</v>
      </c>
      <c r="N15" s="112">
        <v>3780</v>
      </c>
      <c r="O15" s="112">
        <v>3196</v>
      </c>
      <c r="P15" s="112">
        <v>2156</v>
      </c>
      <c r="Q15" s="108">
        <v>373</v>
      </c>
      <c r="R15" s="23"/>
    </row>
    <row r="16" spans="1:18" ht="34.5" customHeight="1" thickBot="1" x14ac:dyDescent="0.35">
      <c r="A16" s="20"/>
      <c r="B16" s="113" t="s">
        <v>108</v>
      </c>
      <c r="C16" s="114">
        <v>767</v>
      </c>
      <c r="D16" s="115">
        <v>747</v>
      </c>
      <c r="E16" s="116">
        <v>190</v>
      </c>
      <c r="G16" s="113" t="s">
        <v>108</v>
      </c>
      <c r="H16" s="114">
        <v>11</v>
      </c>
      <c r="I16" s="115">
        <v>55</v>
      </c>
      <c r="J16" s="115">
        <v>760</v>
      </c>
      <c r="K16" s="116">
        <v>878</v>
      </c>
      <c r="L16" s="111"/>
      <c r="M16" s="113" t="s">
        <v>108</v>
      </c>
      <c r="N16" s="115">
        <v>1517</v>
      </c>
      <c r="O16" s="115">
        <v>166</v>
      </c>
      <c r="P16" s="115">
        <v>20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F0861F0-64AE-43BA-9CA7-9881A240B96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6455-4EB3-4F9B-804C-2E533E3D579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38657</v>
      </c>
      <c r="C15" s="115">
        <v>4808</v>
      </c>
      <c r="D15" s="115">
        <v>7860</v>
      </c>
      <c r="E15" s="115">
        <v>34</v>
      </c>
      <c r="F15" s="115">
        <v>620</v>
      </c>
      <c r="G15" s="116">
        <v>543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27638</v>
      </c>
      <c r="C21" s="115">
        <v>18536</v>
      </c>
      <c r="D21" s="116">
        <v>46174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29126D9-6F9B-448B-83DD-5D2F5D900D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76C8-ECE5-4B58-93A2-1E4DD1BAC10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1</v>
      </c>
      <c r="D16" s="122">
        <v>0</v>
      </c>
      <c r="E16" s="122">
        <v>12</v>
      </c>
      <c r="F16" s="122">
        <v>0</v>
      </c>
      <c r="G16" s="123">
        <v>0</v>
      </c>
      <c r="H16" s="124">
        <v>13</v>
      </c>
      <c r="I16" s="23"/>
    </row>
    <row r="17" spans="1:9" ht="32.25" customHeight="1" thickBot="1" x14ac:dyDescent="0.35">
      <c r="A17" s="20"/>
      <c r="B17" s="125" t="s">
        <v>128</v>
      </c>
      <c r="C17" s="115">
        <v>2</v>
      </c>
      <c r="D17" s="115">
        <v>0</v>
      </c>
      <c r="E17" s="115">
        <v>12</v>
      </c>
      <c r="F17" s="115">
        <v>0</v>
      </c>
      <c r="G17" s="126">
        <v>0</v>
      </c>
      <c r="H17" s="116">
        <v>14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16</v>
      </c>
      <c r="D22" s="122">
        <v>0</v>
      </c>
      <c r="E22" s="122">
        <v>813</v>
      </c>
      <c r="F22" s="122">
        <v>0</v>
      </c>
      <c r="G22" s="123">
        <v>0</v>
      </c>
      <c r="H22" s="124">
        <v>829</v>
      </c>
      <c r="I22" s="23"/>
    </row>
    <row r="23" spans="1:9" ht="32.25" customHeight="1" thickBot="1" x14ac:dyDescent="0.35">
      <c r="A23" s="20"/>
      <c r="B23" s="125" t="s">
        <v>128</v>
      </c>
      <c r="C23" s="115">
        <v>24</v>
      </c>
      <c r="D23" s="115">
        <v>0</v>
      </c>
      <c r="E23" s="115">
        <v>813</v>
      </c>
      <c r="F23" s="115">
        <v>0</v>
      </c>
      <c r="G23" s="126">
        <v>0</v>
      </c>
      <c r="H23" s="116">
        <v>837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9F2C1D8-0A97-47E2-9402-B55C48C627E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D1C6-9020-4694-BF63-C7179577F21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28</v>
      </c>
      <c r="C15" s="115">
        <v>19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647B9CA-9E98-4EA4-ABEC-F6EA7335C33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D7C6A-378C-45E0-8168-04F80640ADE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24596.27493</v>
      </c>
      <c r="C16" s="136">
        <v>451.1508</v>
      </c>
      <c r="D16" s="136">
        <v>7054.3696299999992</v>
      </c>
      <c r="E16" s="136">
        <v>31000.126080000002</v>
      </c>
      <c r="F16" s="136">
        <v>908.25972000000013</v>
      </c>
      <c r="G16" s="136">
        <v>59.777970000000003</v>
      </c>
      <c r="H16" s="136">
        <v>2870.1376299999997</v>
      </c>
      <c r="I16" s="136">
        <v>0</v>
      </c>
      <c r="J16" s="136">
        <v>1862.9749099999999</v>
      </c>
      <c r="K16" s="137">
        <v>68803.071670000005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26857.233279999997</v>
      </c>
      <c r="C20" s="136">
        <v>27941.62743</v>
      </c>
      <c r="D20" s="136">
        <v>1569.09142</v>
      </c>
      <c r="E20" s="136">
        <v>2182.2030900000004</v>
      </c>
      <c r="F20" s="136">
        <v>4823.8174899999995</v>
      </c>
      <c r="G20" s="136">
        <v>216</v>
      </c>
      <c r="H20" s="136">
        <v>0</v>
      </c>
      <c r="I20" s="136">
        <v>3384.38582</v>
      </c>
      <c r="J20" s="137">
        <v>67481.02334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26557.736130000001</v>
      </c>
      <c r="C24" s="136">
        <v>9949.3229499999998</v>
      </c>
      <c r="D24" s="136">
        <v>8993.8200099999995</v>
      </c>
      <c r="E24" s="136">
        <v>4499.5934400000006</v>
      </c>
      <c r="F24" s="136">
        <v>12592.073569999999</v>
      </c>
      <c r="G24" s="136">
        <v>4888.4772400000002</v>
      </c>
      <c r="H24" s="137">
        <v>67481.02334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2AF553D-1444-4483-86EC-4601E79CFC2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4FE7-C9D1-4408-8C26-5675C2F3223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63179</v>
      </c>
      <c r="E15" s="150" t="s">
        <v>174</v>
      </c>
      <c r="F15" s="151">
        <v>22581</v>
      </c>
      <c r="G15" s="20"/>
      <c r="I15" s="100" t="s">
        <v>175</v>
      </c>
      <c r="J15" s="149">
        <v>19235</v>
      </c>
      <c r="K15" s="23"/>
    </row>
    <row r="16" spans="1:11" ht="51" customHeight="1" x14ac:dyDescent="0.3">
      <c r="A16" s="20"/>
      <c r="B16" s="150" t="s">
        <v>176</v>
      </c>
      <c r="C16" s="152">
        <v>2599772.0135900001</v>
      </c>
      <c r="E16" s="150" t="s">
        <v>177</v>
      </c>
      <c r="F16" s="153">
        <v>1379.7849000000001</v>
      </c>
      <c r="G16" s="20"/>
      <c r="I16" s="150" t="s">
        <v>178</v>
      </c>
      <c r="J16" s="152">
        <v>43024</v>
      </c>
      <c r="K16" s="23"/>
    </row>
    <row r="17" spans="1:13" ht="51" customHeight="1" thickBot="1" x14ac:dyDescent="0.35">
      <c r="A17" s="20"/>
      <c r="B17" s="150" t="s">
        <v>179</v>
      </c>
      <c r="C17" s="152">
        <v>1877369.0141500002</v>
      </c>
      <c r="E17" s="150" t="s">
        <v>180</v>
      </c>
      <c r="F17" s="153">
        <v>318.01640000000003</v>
      </c>
      <c r="G17" s="20"/>
      <c r="I17" s="154" t="s">
        <v>181</v>
      </c>
      <c r="J17" s="155">
        <v>58009.3</v>
      </c>
      <c r="K17" s="23"/>
    </row>
    <row r="18" spans="1:13" ht="51" customHeight="1" thickBot="1" x14ac:dyDescent="0.35">
      <c r="A18" s="20"/>
      <c r="B18" s="154" t="s">
        <v>182</v>
      </c>
      <c r="C18" s="156">
        <v>722402.99941999989</v>
      </c>
      <c r="D18" s="157"/>
      <c r="E18" s="154" t="s">
        <v>183</v>
      </c>
      <c r="F18" s="158">
        <v>1061.7685000000001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F0B99CA-3F0B-4790-89F5-CE144137C44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93CB-60C5-4DC5-8A69-A0BC45FA271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35182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2538.0125285657441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16434.159376385651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0.87780598293433121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7C88C23-0DAF-40C3-8029-E479D7A0E1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2025-06-02T10:12:53Z</dcterms:modified>
</cp:coreProperties>
</file>